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<sst xmlns="http://schemas.openxmlformats.org/spreadsheetml/2006/main" count="27" uniqueCount="27">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</sst>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18,7</v>
          </cell>
          <cell r="P14" t="str">
            <v>86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8,7</v>
          </cell>
          <cell r="M15" t="str">
            <v>19</v>
          </cell>
          <cell r="O15" t="str">
            <v>0,3</v>
          </cell>
          <cell r="P15" t="str">
            <v>208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САЛАТ ВИТАМИННЫЙ ИЗ БЕЛОКАЧАННОЙ КАПУСТЫ С Р/М</v>
          </cell>
          <cell r="I22" t="str">
            <v>100</v>
          </cell>
          <cell r="K22" t="str">
            <v>1,5</v>
          </cell>
          <cell r="M22" t="str">
            <v>5,1</v>
          </cell>
          <cell r="O22" t="str">
            <v>7,4</v>
          </cell>
          <cell r="P22" t="str">
            <v>83</v>
          </cell>
        </row>
        <row r="23">
          <cell r="A23" t="str">
            <v>2011</v>
          </cell>
          <cell r="E23" t="str">
            <v xml:space="preserve">СУП КРЕСТЬЯНСКИЙ СО СМЕТАНОЙ </v>
          </cell>
          <cell r="I23" t="str">
            <v>300</v>
          </cell>
          <cell r="K23" t="str">
            <v>8,8</v>
          </cell>
          <cell r="M23" t="str">
            <v>8,7</v>
          </cell>
          <cell r="O23" t="str">
            <v>27,3</v>
          </cell>
          <cell r="P23" t="str">
            <v>222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17,6</v>
          </cell>
          <cell r="M24" t="str">
            <v>15,5</v>
          </cell>
          <cell r="O24" t="str">
            <v>50,1</v>
          </cell>
          <cell r="P24" t="str">
            <v>411</v>
          </cell>
        </row>
        <row r="25">
          <cell r="A25" t="str">
            <v>2011</v>
          </cell>
          <cell r="E25" t="str">
            <v>КОМПОТ ИЗ ЯГОД СВ/М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17,6</v>
          </cell>
          <cell r="P25" t="str">
            <v>70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11,6</v>
          </cell>
          <cell r="M26" t="str">
            <v>1,2</v>
          </cell>
          <cell r="O26" t="str">
            <v>134</v>
          </cell>
          <cell r="P26" t="str">
            <v>593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42,8</v>
          </cell>
          <cell r="M28" t="str">
            <v>30,9</v>
          </cell>
          <cell r="O28" t="str">
            <v>257,6</v>
          </cell>
          <cell r="P28" t="str">
            <v>1481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2012</v>
          </cell>
          <cell r="E32" t="str">
            <v xml:space="preserve">ЯБЛОКИ </v>
          </cell>
          <cell r="I32" t="str">
            <v>185</v>
          </cell>
          <cell r="K32" t="str">
            <v>0,7</v>
          </cell>
          <cell r="M32" t="str">
            <v>0,7</v>
          </cell>
          <cell r="O32" t="str">
            <v>17,7</v>
          </cell>
          <cell r="P32" t="str">
            <v>85</v>
          </cell>
        </row>
        <row r="33">
          <cell r="A33" t="str">
            <v>Итого</v>
          </cell>
          <cell r="E33"/>
          <cell r="I33" t="str">
            <v>445</v>
          </cell>
          <cell r="K33" t="str">
            <v>1,7</v>
          </cell>
          <cell r="M33" t="str">
            <v>0,9</v>
          </cell>
          <cell r="O33" t="str">
            <v>37,5</v>
          </cell>
          <cell r="P33" t="str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200</v>
      </c>
      <c r="F4" s="24"/>
      <c r="G4" s="30" t="str">
        <f>[1]Page1!$P14</f>
        <v>86</v>
      </c>
      <c r="H4" s="32" t="str">
        <f>[1]Page1!$K14</f>
        <v>2,2</v>
      </c>
      <c r="I4" s="32" t="str">
        <f>[1]Page1!$M14</f>
        <v>0,3</v>
      </c>
      <c r="J4" s="33" t="str">
        <f>[1]Page1!$O14</f>
        <v>18,7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208</v>
      </c>
      <c r="H5" s="26" t="str">
        <f>[1]Page1!$K15</f>
        <v>8,7</v>
      </c>
      <c r="I5" s="26" t="str">
        <f>[1]Page1!$M15</f>
        <v>19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2012</v>
      </c>
      <c r="D11" s="22" t="str">
        <f>[1]Page1!$E32</f>
        <v xml:space="preserve">ЯБЛОКИ </v>
      </c>
      <c r="E11" s="29" t="str">
        <f>[1]Page1!$I32</f>
        <v>185</v>
      </c>
      <c r="F11" s="19"/>
      <c r="G11" s="29" t="str">
        <f>[1]Page1!$P32</f>
        <v>85</v>
      </c>
      <c r="H11" s="14" t="str">
        <f>[1]Page1!$K32</f>
        <v>0,7</v>
      </c>
      <c r="I11" s="14" t="str">
        <f>[1]Page1!$M32</f>
        <v>0,7</v>
      </c>
      <c r="J11" s="15" t="str">
        <f>[1]Page1!$O32</f>
        <v>17,7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445</v>
      </c>
      <c r="F12" s="18"/>
      <c r="G12" s="39" t="str">
        <f>[1]Page1!$P33</f>
        <v>171</v>
      </c>
      <c r="H12" s="12" t="str">
        <f>[1]Page1!$K33</f>
        <v>1,7</v>
      </c>
      <c r="I12" s="12" t="str">
        <f>[1]Page1!$M33</f>
        <v>0,9</v>
      </c>
      <c r="J12" s="13" t="str">
        <f>[1]Page1!$O33</f>
        <v>37,5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ВИТАМИННЫЙ ИЗ БЕЛОКАЧАННОЙ КАПУСТЫ С Р/М</v>
      </c>
      <c r="E13" s="29" t="str">
        <f>[1]Page1!$I22</f>
        <v>100</v>
      </c>
      <c r="F13" s="19"/>
      <c r="G13" s="29" t="str">
        <f>[1]Page1!$P22</f>
        <v>83</v>
      </c>
      <c r="H13" s="14" t="str">
        <f>[1]Page1!$K22</f>
        <v>1,5</v>
      </c>
      <c r="I13" s="14" t="str">
        <f>[1]Page1!$M22</f>
        <v>5,1</v>
      </c>
      <c r="J13" s="15" t="str">
        <f>[1]Page1!$O22</f>
        <v>7,4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КРЕСТЬЯНСКИЙ СО СМЕТАНОЙ </v>
      </c>
      <c r="E14" s="29" t="str">
        <f>[1]Page1!$I23</f>
        <v>300</v>
      </c>
      <c r="F14" s="19"/>
      <c r="G14" s="29" t="str">
        <f>[1]Page1!$P23</f>
        <v>222</v>
      </c>
      <c r="H14" s="14" t="str">
        <f>[1]Page1!$K23</f>
        <v>8,8</v>
      </c>
      <c r="I14" s="14" t="str">
        <f>[1]Page1!$M23</f>
        <v>8,7</v>
      </c>
      <c r="J14" s="15" t="str">
        <f>[1]Page1!$O23</f>
        <v>27,3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411</v>
      </c>
      <c r="H15" s="14" t="str">
        <f>[1]Page1!$K24</f>
        <v>17,6</v>
      </c>
      <c r="I15" s="14" t="str">
        <f>[1]Page1!$M24</f>
        <v>15,5</v>
      </c>
      <c r="J15" s="15" t="str">
        <f>[1]Page1!$O24</f>
        <v>50,1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КОМПОТ ИЗ ЯГОД СВ/М</v>
      </c>
      <c r="E16" s="29" t="str">
        <f>[1]Page1!$I25</f>
        <v>200</v>
      </c>
      <c r="F16" s="19"/>
      <c r="G16" s="29" t="str">
        <f>[1]Page1!$P25</f>
        <v>70</v>
      </c>
      <c r="H16" s="14" t="str">
        <f>[1]Page1!$K25</f>
        <v/>
      </c>
      <c r="I16" s="14" t="str">
        <f>[1]Page1!$M25</f>
        <v/>
      </c>
      <c r="J16" s="15" t="str">
        <f>[1]Page1!$O25</f>
        <v>17,6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593</v>
      </c>
      <c r="H17" s="14" t="str">
        <f>[1]Page1!$K26</f>
        <v>11,6</v>
      </c>
      <c r="I17" s="14" t="str">
        <f>[1]Page1!$M26</f>
        <v>1,2</v>
      </c>
      <c r="J17" s="15" t="str">
        <f>[1]Page1!$O26</f>
        <v>134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1481</v>
      </c>
      <c r="H19" s="14" t="str">
        <f>[1]Page1!$K28</f>
        <v>42,8</v>
      </c>
      <c r="I19" s="14" t="str">
        <f>[1]Page1!$M28</f>
        <v>30,9</v>
      </c>
      <c r="J19" s="15" t="str">
        <f>[1]Page1!$O28</f>
        <v>257,6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2022-10-09T22:00:29Z</dcterms:modified>
</cp:coreProperties>
</file>